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<sst xmlns="http://schemas.openxmlformats.org/spreadsheetml/2006/main" count="26" uniqueCount="25">
  <si>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Код</t>
  </si>
  <si>
    <t>Назва товару</t>
  </si>
  <si>
    <t>%</t>
  </si>
  <si>
    <t>(тис.дол.США)</t>
  </si>
  <si>
    <t>Всього</t>
  </si>
  <si>
    <t>Проводи, кабелі електричні ізольовані</t>
  </si>
  <si>
    <t>Холодильне обладнання</t>
  </si>
  <si>
    <t>Руди, шлаки та зола</t>
  </si>
  <si>
    <t>Чорнi метали</t>
  </si>
  <si>
    <t>Алюмiнiй i вироби з алюмінію</t>
  </si>
  <si>
    <t>У тому числі:</t>
  </si>
  <si>
    <t>±</t>
  </si>
  <si>
    <t>±/%</t>
  </si>
  <si>
    <r>
      <t xml:space="preserve">Товарний експорт з України до Чеської Республіки
</t>
    </r>
    <r>
      <rPr>
        <sz val="12"/>
        <rFont val="Arial Cyr"/>
        <family val="0"/>
      </rPr>
      <t>(</t>
    </r>
    <r>
      <rPr>
        <i/>
        <sz val="12"/>
        <rFont val="Arial Cyr"/>
        <family val="0"/>
      </rPr>
      <t>за даними Чеського статистичного управління)</t>
    </r>
  </si>
  <si>
    <t>Торговельно-економічна місія</t>
  </si>
  <si>
    <t>у складі Посольства України</t>
  </si>
  <si>
    <t>в Чеській Республіці</t>
  </si>
  <si>
    <t>Деревина і вироби з деревини</t>
  </si>
  <si>
    <t>Додаток №2</t>
  </si>
  <si>
    <t>Одяг і речі одягу трикотажні</t>
  </si>
  <si>
    <t>Вироби з чорних металів</t>
  </si>
  <si>
    <t>вересень
2008</t>
  </si>
  <si>
    <t>вересень
2009</t>
  </si>
  <si>
    <t>Топливо мінеральне, нафта і продукти її перегонки</t>
  </si>
  <si>
    <t>Меблі, матраци, матрацні основи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</si>
</sst>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%"/>
    <numFmt numFmtId="177" formatCode="#,##0.0_р_."/>
    <numFmt numFmtId="178" formatCode="#,##0.000_р_."/>
    <numFmt numFmtId="179" formatCode="#,##0_р_."/>
    <numFmt numFmtId="180" formatCode="&quot;Так&quot;;&quot;Так&quot;;&quot;Ні&quot;"/>
    <numFmt numFmtId="181" formatCode="&quot;Істина&quot;;&quot;Істина&quot;;&quot;Хибність&quot;"/>
    <numFmt numFmtId="182" formatCode="&quot;Увімк&quot;;&quot;Увімк&quot;;&quot;Вимк&quot;"/>
    <numFmt numFmtId="183" formatCode="##,###,###,###,##0"/>
    <numFmt numFmtId="184" formatCode="##,###,##0.0"/>
    <numFmt numFmtId="185" formatCode="[$-422]d\ mmmm\ yyyy&quot; р.&quot;"/>
    <numFmt numFmtId="186" formatCode="0.000%"/>
    <numFmt numFmtId="187" formatCode="0.0000%"/>
    <numFmt numFmtId="188" formatCode="#,##0.0"/>
  </numFmts>
  <fonts count="43">
    <font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28" borderId="6" applyNumberFormat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7" applyNumberFormat="0" applyFill="0" applyAlignment="0" applyProtection="0"/>
    <xf numFmtId="0" fontId="37" fillId="30" borderId="0" applyNumberFormat="0" applyBorder="0" applyAlignment="0" applyProtection="0"/>
    <xf numFmtId="0" fontId="0" fillId="31" borderId="8" applyNumberFormat="0" applyFont="0" applyAlignment="0" applyProtection="0"/>
    <xf numFmtId="0" fontId="38" fillId="29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3" fontId="0" fillId="0" borderId="0" xfId="0" applyNumberFormat="1" applyAlignment="1">
      <alignment vertical="center"/>
    </xf>
    <xf numFmtId="9" fontId="0" fillId="0" borderId="0" xfId="0" applyNumberFormat="1" applyAlignment="1">
      <alignment horizontal="center" vertical="center"/>
    </xf>
    <xf numFmtId="179" fontId="4" fillId="0" borderId="0" xfId="0" applyNumberFormat="1" applyFont="1" applyBorder="1" applyAlignment="1">
      <alignment/>
    </xf>
    <xf numFmtId="179" fontId="4" fillId="0" borderId="0" xfId="0" applyNumberFormat="1" applyFont="1" applyBorder="1" applyAlignment="1">
      <alignment horizontal="left"/>
    </xf>
    <xf numFmtId="179" fontId="0" fillId="0" borderId="0" xfId="0" applyNumberFormat="1" applyBorder="1" applyAlignment="1">
      <alignment horizontal="right" vertical="center"/>
    </xf>
    <xf numFmtId="179" fontId="0" fillId="0" borderId="0" xfId="0" applyNumberFormat="1" applyBorder="1" applyAlignment="1">
      <alignment horizontal="right" vertical="center" wrapText="1"/>
    </xf>
    <xf numFmtId="9" fontId="0" fillId="0" borderId="10" xfId="0" applyNumberFormat="1" applyBorder="1" applyAlignment="1">
      <alignment horizontal="center" vertical="center" wrapText="1"/>
    </xf>
    <xf numFmtId="0" fontId="4" fillId="0" borderId="10" xfId="0" applyFont="1" applyBorder="1" applyAlignment="1">
      <alignment horizontal="left"/>
    </xf>
    <xf numFmtId="3" fontId="4" fillId="0" borderId="10" xfId="0" applyNumberFormat="1" applyFont="1" applyBorder="1" applyAlignment="1">
      <alignment vertical="center"/>
    </xf>
    <xf numFmtId="3" fontId="1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4" fillId="0" borderId="10" xfId="0" applyFont="1" applyBorder="1" applyAlignment="1">
      <alignment/>
    </xf>
    <xf numFmtId="9" fontId="1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7" fontId="4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 vertical="center" wrapText="1"/>
    </xf>
    <xf numFmtId="49" fontId="1" fillId="0" borderId="0" xfId="0" applyNumberFormat="1" applyFont="1" applyAlignment="1">
      <alignment vertical="center" wrapText="1"/>
    </xf>
    <xf numFmtId="49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183" fontId="42" fillId="33" borderId="10" xfId="0" applyNumberFormat="1" applyFont="1" applyFill="1" applyBorder="1" applyAlignment="1">
      <alignment horizontal="right"/>
    </xf>
    <xf numFmtId="9" fontId="0" fillId="0" borderId="10" xfId="0" applyNumberFormat="1" applyBorder="1" applyAlignment="1">
      <alignment horizontal="center"/>
    </xf>
    <xf numFmtId="0" fontId="0" fillId="0" borderId="10" xfId="0" applyBorder="1" applyAlignment="1">
      <alignment vertical="center"/>
    </xf>
    <xf numFmtId="3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vertical="center"/>
    </xf>
    <xf numFmtId="3" fontId="0" fillId="0" borderId="10" xfId="0" applyNumberFormat="1" applyBorder="1" applyAlignment="1">
      <alignment vertical="center"/>
    </xf>
    <xf numFmtId="183" fontId="42" fillId="33" borderId="11" xfId="0" applyNumberFormat="1" applyFont="1" applyFill="1" applyBorder="1" applyAlignment="1">
      <alignment horizontal="right"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10" xfId="0" applyFill="1" applyBorder="1" applyAlignment="1">
      <alignment horizontal="left" vertical="center"/>
    </xf>
    <xf numFmtId="188" fontId="0" fillId="0" borderId="10" xfId="0" applyNumberFormat="1" applyBorder="1" applyAlignment="1">
      <alignment/>
    </xf>
    <xf numFmtId="176" fontId="0" fillId="0" borderId="10" xfId="0" applyNumberForma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188" fontId="0" fillId="0" borderId="0" xfId="0" applyNumberFormat="1" applyBorder="1" applyAlignment="1">
      <alignment/>
    </xf>
    <xf numFmtId="176" fontId="0" fillId="0" borderId="0" xfId="0" applyNumberFormat="1" applyBorder="1" applyAlignment="1">
      <alignment horizontal="center"/>
    </xf>
    <xf numFmtId="3" fontId="0" fillId="0" borderId="0" xfId="0" applyNumberFormat="1" applyBorder="1" applyAlignment="1">
      <alignment vertical="center"/>
    </xf>
    <xf numFmtId="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9" fontId="1" fillId="0" borderId="0" xfId="0" applyNumberFormat="1" applyFont="1" applyBorder="1" applyAlignment="1">
      <alignment horizontal="center" vertical="center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zoomScalePageLayoutView="0" workbookViewId="0" topLeftCell="A1">
      <selection activeCell="C18" sqref="C18"/>
    </sheetView>
  </sheetViews>
  <sheetFormatPr defaultColWidth="9.00390625" defaultRowHeight="12.75"/>
  <cols>
    <col min="1" max="1" width="6.875" style="0" customWidth="1"/>
    <col min="2" max="2" width="6.00390625" style="2" customWidth="1"/>
    <col min="3" max="3" width="50.625" style="0" customWidth="1"/>
    <col min="4" max="4" width="12.25390625" style="0" customWidth="1"/>
    <col min="5" max="5" width="8.625" style="0" customWidth="1"/>
    <col min="6" max="6" width="13.00390625" style="6" customWidth="1"/>
    <col min="7" max="7" width="10.25390625" style="3" customWidth="1"/>
    <col min="8" max="8" width="11.875" style="6" customWidth="1"/>
    <col min="9" max="9" width="9.25390625" style="3" bestFit="1" customWidth="1"/>
    <col min="11" max="11" width="9.125" style="29" customWidth="1"/>
  </cols>
  <sheetData>
    <row r="1" spans="1:9" ht="12.75">
      <c r="A1" s="43" t="s">
        <v>18</v>
      </c>
      <c r="B1" s="44"/>
      <c r="C1" s="44"/>
      <c r="D1" s="44"/>
      <c r="E1" s="44"/>
      <c r="F1" s="44"/>
      <c r="G1" s="44"/>
      <c r="H1" s="44"/>
      <c r="I1" s="44"/>
    </row>
    <row r="2" spans="2:14" ht="51.75" customHeight="1">
      <c r="B2" s="42" t="s">
        <v>13</v>
      </c>
      <c r="C2" s="42"/>
      <c r="D2" s="42"/>
      <c r="E2" s="42"/>
      <c r="F2" s="42"/>
      <c r="G2" s="42"/>
      <c r="H2" s="42"/>
      <c r="I2" s="42"/>
      <c r="J2" s="5"/>
      <c r="K2" s="30"/>
      <c r="L2" s="5"/>
      <c r="M2" s="5"/>
      <c r="N2" s="5"/>
    </row>
    <row r="3" spans="2:14" ht="15.75" customHeight="1">
      <c r="B3" s="41" t="s">
        <v>3</v>
      </c>
      <c r="C3" s="41"/>
      <c r="D3" s="41"/>
      <c r="E3" s="41"/>
      <c r="F3" s="41"/>
      <c r="G3" s="41"/>
      <c r="H3" s="41"/>
      <c r="I3" s="41"/>
      <c r="J3" s="4"/>
      <c r="K3" s="31"/>
      <c r="L3" s="4"/>
      <c r="N3" s="1"/>
    </row>
    <row r="4" spans="2:9" ht="31.5">
      <c r="B4" s="24" t="s">
        <v>0</v>
      </c>
      <c r="C4" s="24" t="s">
        <v>1</v>
      </c>
      <c r="D4" s="25" t="s">
        <v>21</v>
      </c>
      <c r="E4" s="24" t="s">
        <v>2</v>
      </c>
      <c r="F4" s="25" t="s">
        <v>22</v>
      </c>
      <c r="G4" s="24" t="s">
        <v>2</v>
      </c>
      <c r="H4" s="26" t="s">
        <v>11</v>
      </c>
      <c r="I4" s="24" t="s">
        <v>12</v>
      </c>
    </row>
    <row r="5" spans="2:11" s="28" customFormat="1" ht="15.75">
      <c r="B5" s="24"/>
      <c r="C5" s="22" t="s">
        <v>4</v>
      </c>
      <c r="D5" s="33">
        <v>93038</v>
      </c>
      <c r="E5" s="23">
        <v>1</v>
      </c>
      <c r="F5" s="33">
        <v>46720</v>
      </c>
      <c r="G5" s="23">
        <v>1</v>
      </c>
      <c r="H5" s="19">
        <f>F5-D5</f>
        <v>-46318</v>
      </c>
      <c r="I5" s="23">
        <v>-0.5</v>
      </c>
      <c r="K5" s="32"/>
    </row>
    <row r="6" spans="2:9" ht="15.75">
      <c r="B6" s="24"/>
      <c r="C6" s="17" t="s">
        <v>10</v>
      </c>
      <c r="D6" s="18"/>
      <c r="E6" s="17"/>
      <c r="F6" s="18"/>
      <c r="G6" s="18"/>
      <c r="H6" s="19"/>
      <c r="I6" s="23"/>
    </row>
    <row r="7" spans="2:11" ht="12.75">
      <c r="B7" s="27">
        <v>26</v>
      </c>
      <c r="C7" s="8" t="s">
        <v>7</v>
      </c>
      <c r="D7" s="40">
        <v>47985</v>
      </c>
      <c r="E7" s="7">
        <f>D7/D5</f>
        <v>0.5157570025151014</v>
      </c>
      <c r="F7" s="34">
        <v>25498</v>
      </c>
      <c r="G7" s="7">
        <f>F7/F5</f>
        <v>0.5457619863013699</v>
      </c>
      <c r="H7" s="37">
        <f aca="true" t="shared" si="0" ref="H7:H15">F7-D7</f>
        <v>-22487</v>
      </c>
      <c r="I7" s="23">
        <v>-0.47</v>
      </c>
      <c r="J7" s="29"/>
      <c r="K7"/>
    </row>
    <row r="8" spans="2:11" ht="12.75">
      <c r="B8" s="27">
        <v>27</v>
      </c>
      <c r="C8" s="45" t="s">
        <v>23</v>
      </c>
      <c r="D8" s="46">
        <v>5976</v>
      </c>
      <c r="E8" s="35">
        <v>0.06</v>
      </c>
      <c r="F8" s="39">
        <v>4792</v>
      </c>
      <c r="G8" s="7">
        <f>F8/F5</f>
        <v>0.10256849315068493</v>
      </c>
      <c r="H8" s="36">
        <f>F8-D8</f>
        <v>-1184</v>
      </c>
      <c r="I8" s="23">
        <v>-0.2</v>
      </c>
      <c r="J8" s="29"/>
      <c r="K8"/>
    </row>
    <row r="9" spans="2:11" ht="12.75">
      <c r="B9" s="27">
        <v>85</v>
      </c>
      <c r="C9" s="8" t="s">
        <v>5</v>
      </c>
      <c r="D9" s="40">
        <v>5302</v>
      </c>
      <c r="E9" s="35">
        <f>D9/D5</f>
        <v>0.056987467486403404</v>
      </c>
      <c r="F9" s="39">
        <v>4032</v>
      </c>
      <c r="G9" s="7">
        <f>F9/F5</f>
        <v>0.0863013698630137</v>
      </c>
      <c r="H9" s="38">
        <f t="shared" si="0"/>
        <v>-1270</v>
      </c>
      <c r="I9" s="23">
        <v>-0.24</v>
      </c>
      <c r="J9" s="29"/>
      <c r="K9"/>
    </row>
    <row r="10" spans="2:11" ht="12.75">
      <c r="B10" s="27">
        <v>72</v>
      </c>
      <c r="C10" s="9" t="s">
        <v>8</v>
      </c>
      <c r="D10" s="34">
        <v>15483</v>
      </c>
      <c r="E10" s="7">
        <f>D10/D5</f>
        <v>0.16641587308411618</v>
      </c>
      <c r="F10" s="34">
        <v>3172</v>
      </c>
      <c r="G10" s="7">
        <f>F10/F5</f>
        <v>0.06789383561643836</v>
      </c>
      <c r="H10" s="37">
        <f t="shared" si="0"/>
        <v>-12311</v>
      </c>
      <c r="I10" s="23">
        <v>-0.8</v>
      </c>
      <c r="J10" s="29"/>
      <c r="K10"/>
    </row>
    <row r="11" spans="2:11" ht="12.75">
      <c r="B11" s="27">
        <v>84</v>
      </c>
      <c r="C11" s="8" t="s">
        <v>6</v>
      </c>
      <c r="D11" s="34">
        <v>2115</v>
      </c>
      <c r="E11" s="16">
        <f>D11/D5</f>
        <v>0.022732646875470237</v>
      </c>
      <c r="F11" s="34">
        <v>1382</v>
      </c>
      <c r="G11" s="7">
        <f>F11/F5</f>
        <v>0.029580479452054796</v>
      </c>
      <c r="H11" s="37">
        <f t="shared" si="0"/>
        <v>-733</v>
      </c>
      <c r="I11" s="23">
        <v>-0.35</v>
      </c>
      <c r="J11" s="29"/>
      <c r="K11"/>
    </row>
    <row r="12" spans="2:11" ht="12.75">
      <c r="B12" s="27">
        <v>44</v>
      </c>
      <c r="C12" s="9" t="s">
        <v>17</v>
      </c>
      <c r="D12" s="34">
        <v>1772</v>
      </c>
      <c r="E12" s="7">
        <f>D12/D5</f>
        <v>0.0190459812119779</v>
      </c>
      <c r="F12" s="34">
        <v>1365</v>
      </c>
      <c r="G12" s="7">
        <f>F12/F5</f>
        <v>0.029216609589041095</v>
      </c>
      <c r="H12" s="37">
        <f t="shared" si="0"/>
        <v>-407</v>
      </c>
      <c r="I12" s="23">
        <v>-0.23</v>
      </c>
      <c r="J12" s="29"/>
      <c r="K12"/>
    </row>
    <row r="13" spans="2:11" ht="12.75">
      <c r="B13" s="27">
        <v>73</v>
      </c>
      <c r="C13" s="9" t="s">
        <v>20</v>
      </c>
      <c r="D13" s="34">
        <v>4443</v>
      </c>
      <c r="E13" s="16">
        <f>D13/D5</f>
        <v>0.04775468088308003</v>
      </c>
      <c r="F13" s="34">
        <v>1217</v>
      </c>
      <c r="G13" s="7">
        <f>F13/F5</f>
        <v>0.026048801369863015</v>
      </c>
      <c r="H13" s="37">
        <f t="shared" si="0"/>
        <v>-3226</v>
      </c>
      <c r="I13" s="23">
        <v>-0.73</v>
      </c>
      <c r="J13" s="29"/>
      <c r="K13"/>
    </row>
    <row r="14" spans="2:11" ht="12.75">
      <c r="B14" s="27">
        <v>94</v>
      </c>
      <c r="C14" s="45" t="s">
        <v>24</v>
      </c>
      <c r="D14" s="46">
        <v>485</v>
      </c>
      <c r="E14" s="47">
        <v>0.005</v>
      </c>
      <c r="F14" s="39">
        <v>760</v>
      </c>
      <c r="G14" s="7">
        <v>0.02</v>
      </c>
      <c r="H14" s="36">
        <f>F14-D14</f>
        <v>275</v>
      </c>
      <c r="I14" s="23">
        <v>0.57</v>
      </c>
      <c r="J14" s="29"/>
      <c r="K14"/>
    </row>
    <row r="15" spans="2:9" ht="12.75">
      <c r="B15" s="27">
        <v>62</v>
      </c>
      <c r="C15" s="8" t="s">
        <v>19</v>
      </c>
      <c r="D15" s="34">
        <v>904</v>
      </c>
      <c r="E15" s="7">
        <f>D15/D5</f>
        <v>0.009716459941099336</v>
      </c>
      <c r="F15" s="34">
        <v>537</v>
      </c>
      <c r="G15" s="7">
        <f>F15/F5</f>
        <v>0.011494006849315069</v>
      </c>
      <c r="H15" s="37">
        <f t="shared" si="0"/>
        <v>-367</v>
      </c>
      <c r="I15" s="23">
        <v>-0.41</v>
      </c>
    </row>
    <row r="16" spans="2:9" ht="12.75">
      <c r="B16" s="27">
        <v>76</v>
      </c>
      <c r="C16" s="8" t="s">
        <v>9</v>
      </c>
      <c r="D16" s="34">
        <v>3872</v>
      </c>
      <c r="E16" s="35">
        <f>D16/D5</f>
        <v>0.04161740364152282</v>
      </c>
      <c r="F16" s="36">
        <v>108</v>
      </c>
      <c r="G16" s="7">
        <f>F16/F5</f>
        <v>0.0023116438356164384</v>
      </c>
      <c r="H16" s="38">
        <f>F16-D16</f>
        <v>-3764</v>
      </c>
      <c r="I16" s="23">
        <v>-0.97</v>
      </c>
    </row>
    <row r="17" spans="2:9" ht="12.75">
      <c r="B17" s="48"/>
      <c r="C17" s="49"/>
      <c r="D17" s="50"/>
      <c r="E17" s="51"/>
      <c r="F17" s="52"/>
      <c r="G17" s="53"/>
      <c r="H17" s="54"/>
      <c r="I17" s="55"/>
    </row>
    <row r="18" spans="7:8" ht="12.75">
      <c r="G18" s="20" t="s">
        <v>14</v>
      </c>
      <c r="H18" s="20"/>
    </row>
    <row r="19" spans="7:8" ht="12.75">
      <c r="G19" s="20" t="s">
        <v>15</v>
      </c>
      <c r="H19" s="20"/>
    </row>
    <row r="20" spans="7:8" ht="12.75">
      <c r="G20" s="21" t="s">
        <v>16</v>
      </c>
      <c r="H20" s="21"/>
    </row>
    <row r="21" spans="6:9" ht="12.75">
      <c r="F21" s="10"/>
      <c r="G21" s="11"/>
      <c r="H21" s="10"/>
      <c r="I21" s="11"/>
    </row>
    <row r="23" ht="15.75">
      <c r="D23" s="12"/>
    </row>
    <row r="24" ht="15.75">
      <c r="D24" s="13"/>
    </row>
    <row r="25" ht="12.75">
      <c r="D25" s="14"/>
    </row>
    <row r="26" ht="12.75">
      <c r="D26" s="15"/>
    </row>
    <row r="27" ht="12.75">
      <c r="D27" s="14"/>
    </row>
    <row r="28" ht="12.75">
      <c r="D28" s="15"/>
    </row>
    <row r="29" ht="12.75">
      <c r="D29" s="14"/>
    </row>
    <row r="30" ht="12.75">
      <c r="D30" s="14"/>
    </row>
    <row r="31" ht="12.75">
      <c r="D31" s="14"/>
    </row>
    <row r="32" ht="12.75">
      <c r="D32" s="15"/>
    </row>
    <row r="33" ht="12.75">
      <c r="D33" s="14"/>
    </row>
    <row r="34" ht="12.75">
      <c r="D34" s="14"/>
    </row>
  </sheetData>
  <sheetProtection/>
  <mergeCells count="3">
    <mergeCell ref="B3:I3"/>
    <mergeCell ref="B2:I2"/>
    <mergeCell ref="A1:I1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ТЕМ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Канцелярия</dc:creator>
  <cp:keywords/>
  <dc:description/>
  <cp:lastModifiedBy>Тем - канцелярія</cp:lastModifiedBy>
  <cp:lastPrinted>2009-09-11T06:11:26Z</cp:lastPrinted>
  <dcterms:created xsi:type="dcterms:W3CDTF">2007-10-15T07:51:28Z</dcterms:created>
  <dcterms:modified xsi:type="dcterms:W3CDTF">2009-11-18T10:13:46Z</dcterms:modified>
  <cp:category/>
  <cp:version/>
  <cp:contentType/>
  <cp:contentStatus/>
</cp:coreProperties>
</file>